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\Desktop\"/>
    </mc:Choice>
  </mc:AlternateContent>
  <bookViews>
    <workbookView xWindow="0" yWindow="0" windowWidth="23040" windowHeight="88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<sst xmlns="http://schemas.openxmlformats.org/spreadsheetml/2006/main" count="7" uniqueCount="7">
  <si>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學號</t>
    <phoneticPr fontId="1" type="noConversion"/>
  </si>
  <si>
    <t>抽考-1</t>
    <phoneticPr fontId="1" type="noConversion"/>
  </si>
  <si>
    <t>抽考-2</t>
    <phoneticPr fontId="1" type="noConversion"/>
  </si>
  <si>
    <t>抽考-3</t>
  </si>
  <si>
    <t>抽考-4</t>
  </si>
  <si>
    <t>抽考-5</t>
  </si>
  <si>
    <t>抽考-6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</si>
</sst>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G48" sqref="G48"/>
    </sheetView>
  </sheetViews>
  <sheetFormatPr defaultRowHeight="16.2" x14ac:dyDescent="0.3"/>
  <cols>
    <col min="1" max="1" width="10.5546875" bestFit="1" customWidth="1"/>
    <col min="2" max="3" width="7.664062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</row>
    <row r="2" spans="1:7" x14ac:dyDescent="0.3">
      <c r="A2" s="2" t="str">
        <f>"413540002"</f>
        <v>413540002</v>
      </c>
      <c r="B2" s="2">
        <v>30</v>
      </c>
      <c r="C2" s="2">
        <v>40</v>
      </c>
      <c r="D2" s="2">
        <v>30</v>
      </c>
      <c r="E2" s="2">
        <v>30</v>
      </c>
      <c r="F2" s="2">
        <v>60</v>
      </c>
      <c r="G2" s="3">
        <v>60</v>
      </c>
    </row>
    <row r="3" spans="1:7" x14ac:dyDescent="0.3">
      <c r="A3" s="2" t="str">
        <f>"413540005"</f>
        <v>413540005</v>
      </c>
      <c r="B3" s="2">
        <v>50</v>
      </c>
      <c r="C3" s="2">
        <v>60</v>
      </c>
      <c r="D3" s="2">
        <v>60</v>
      </c>
      <c r="E3" s="2">
        <v>75</v>
      </c>
      <c r="F3" s="2">
        <v>60</v>
      </c>
      <c r="G3" s="3">
        <v>80</v>
      </c>
    </row>
    <row r="4" spans="1:7" x14ac:dyDescent="0.3">
      <c r="A4" s="2" t="str">
        <f>"413540008"</f>
        <v>413540008</v>
      </c>
      <c r="B4" s="2">
        <v>60</v>
      </c>
      <c r="C4" s="2">
        <v>60</v>
      </c>
      <c r="D4" s="2">
        <v>50</v>
      </c>
      <c r="E4" s="2">
        <v>65</v>
      </c>
      <c r="F4" s="2">
        <v>50</v>
      </c>
      <c r="G4" s="3">
        <v>95</v>
      </c>
    </row>
    <row r="5" spans="1:7" x14ac:dyDescent="0.3">
      <c r="A5" s="2" t="str">
        <f>"413540011"</f>
        <v>413540011</v>
      </c>
      <c r="B5" s="2">
        <v>60</v>
      </c>
      <c r="C5" s="2">
        <v>40</v>
      </c>
      <c r="D5" s="2">
        <v>30</v>
      </c>
      <c r="E5" s="2">
        <v>30</v>
      </c>
      <c r="F5" s="2">
        <v>50</v>
      </c>
      <c r="G5" s="3">
        <v>75</v>
      </c>
    </row>
    <row r="6" spans="1:7" x14ac:dyDescent="0.3">
      <c r="A6" s="2" t="str">
        <f>"413540014"</f>
        <v>413540014</v>
      </c>
      <c r="B6" s="2">
        <v>50</v>
      </c>
      <c r="C6" s="2">
        <v>50</v>
      </c>
      <c r="D6" s="2">
        <v>60</v>
      </c>
      <c r="E6" s="2">
        <v>100</v>
      </c>
      <c r="F6" s="2">
        <v>70</v>
      </c>
      <c r="G6" s="3">
        <v>95</v>
      </c>
    </row>
    <row r="7" spans="1:7" x14ac:dyDescent="0.3">
      <c r="A7" s="2" t="str">
        <f>"413540020"</f>
        <v>413540020</v>
      </c>
      <c r="B7" s="2">
        <v>40</v>
      </c>
      <c r="C7" s="2">
        <v>30</v>
      </c>
      <c r="D7" s="2">
        <v>50</v>
      </c>
      <c r="E7" s="2">
        <v>90</v>
      </c>
      <c r="F7" s="2">
        <v>60</v>
      </c>
      <c r="G7" s="3">
        <v>100</v>
      </c>
    </row>
    <row r="8" spans="1:7" x14ac:dyDescent="0.3">
      <c r="A8" s="2" t="str">
        <f>"413540029"</f>
        <v>413540029</v>
      </c>
      <c r="B8" s="2">
        <v>50</v>
      </c>
      <c r="C8" s="2">
        <v>90</v>
      </c>
      <c r="D8" s="2">
        <v>40</v>
      </c>
      <c r="E8" s="2">
        <v>80</v>
      </c>
      <c r="F8" s="2">
        <v>40</v>
      </c>
      <c r="G8" s="3">
        <v>60</v>
      </c>
    </row>
    <row r="9" spans="1:7" x14ac:dyDescent="0.3">
      <c r="A9" s="2" t="str">
        <f>"413540032"</f>
        <v>413540032</v>
      </c>
      <c r="B9" s="2">
        <v>40</v>
      </c>
      <c r="C9" s="2">
        <v>50</v>
      </c>
      <c r="D9" s="2">
        <v>40</v>
      </c>
      <c r="E9" s="2">
        <v>5</v>
      </c>
      <c r="F9" s="2">
        <v>50</v>
      </c>
      <c r="G9" s="3">
        <v>80</v>
      </c>
    </row>
    <row r="10" spans="1:7" x14ac:dyDescent="0.3">
      <c r="A10" s="2" t="str">
        <f>"413540038"</f>
        <v>413540038</v>
      </c>
      <c r="B10" s="2">
        <v>50</v>
      </c>
      <c r="C10" s="2">
        <v>40</v>
      </c>
      <c r="D10" s="2">
        <v>70</v>
      </c>
      <c r="E10" s="2">
        <v>20</v>
      </c>
      <c r="F10" s="2">
        <v>80</v>
      </c>
      <c r="G10" s="3">
        <v>95</v>
      </c>
    </row>
    <row r="11" spans="1:7" x14ac:dyDescent="0.3">
      <c r="A11" s="2" t="str">
        <f>"413540041"</f>
        <v>413540041</v>
      </c>
      <c r="B11" s="2">
        <v>40</v>
      </c>
      <c r="C11" s="2">
        <v>60</v>
      </c>
      <c r="D11" s="2">
        <v>70</v>
      </c>
      <c r="E11" s="2">
        <v>50</v>
      </c>
      <c r="F11" s="2">
        <v>60</v>
      </c>
      <c r="G11" s="3">
        <v>90</v>
      </c>
    </row>
    <row r="12" spans="1:7" x14ac:dyDescent="0.3">
      <c r="A12" s="2" t="str">
        <f>"413540045"</f>
        <v>413540045</v>
      </c>
      <c r="B12" s="2">
        <v>20</v>
      </c>
      <c r="C12" s="2">
        <v>50</v>
      </c>
      <c r="D12" s="2">
        <v>20</v>
      </c>
      <c r="E12" s="2">
        <v>15</v>
      </c>
      <c r="F12" s="2">
        <v>70</v>
      </c>
      <c r="G12" s="3">
        <v>75</v>
      </c>
    </row>
    <row r="13" spans="1:7" x14ac:dyDescent="0.3">
      <c r="A13" s="2" t="str">
        <f>"413540049"</f>
        <v>413540049</v>
      </c>
      <c r="B13" s="2">
        <v>60</v>
      </c>
      <c r="C13" s="2">
        <v>30</v>
      </c>
      <c r="D13" s="2">
        <v>50</v>
      </c>
      <c r="E13" s="2">
        <v>70</v>
      </c>
      <c r="F13" s="2">
        <v>60</v>
      </c>
      <c r="G13" s="3">
        <v>90</v>
      </c>
    </row>
    <row r="14" spans="1:7" x14ac:dyDescent="0.3">
      <c r="A14" s="2" t="str">
        <f>"413540052"</f>
        <v>413540052</v>
      </c>
      <c r="B14" s="2">
        <v>60</v>
      </c>
      <c r="C14" s="2">
        <v>30</v>
      </c>
      <c r="D14" s="2">
        <v>40</v>
      </c>
      <c r="E14" s="2">
        <v>5</v>
      </c>
      <c r="F14" s="2">
        <v>60</v>
      </c>
      <c r="G14" s="3">
        <v>95</v>
      </c>
    </row>
    <row r="15" spans="1:7" x14ac:dyDescent="0.3">
      <c r="A15" s="2" t="str">
        <f>"413540058"</f>
        <v>413540058</v>
      </c>
      <c r="B15" s="2">
        <v>40</v>
      </c>
      <c r="C15" s="2">
        <v>20</v>
      </c>
      <c r="D15" s="2">
        <v>30</v>
      </c>
      <c r="E15" s="2">
        <v>55</v>
      </c>
      <c r="F15" s="2">
        <v>70</v>
      </c>
      <c r="G15" s="3">
        <v>80</v>
      </c>
    </row>
    <row r="16" spans="1:7" x14ac:dyDescent="0.3">
      <c r="A16" s="2" t="str">
        <f>"413540062"</f>
        <v>413540062</v>
      </c>
      <c r="B16" s="2">
        <v>60</v>
      </c>
      <c r="C16" s="2">
        <v>30</v>
      </c>
      <c r="D16" s="2">
        <v>40</v>
      </c>
      <c r="E16" s="2">
        <v>10</v>
      </c>
      <c r="F16" s="2">
        <v>60</v>
      </c>
      <c r="G16" s="3">
        <v>100</v>
      </c>
    </row>
    <row r="17" spans="1:7" x14ac:dyDescent="0.3">
      <c r="A17" s="2" t="str">
        <f>"413540068"</f>
        <v>413540068</v>
      </c>
      <c r="B17" s="2">
        <v>60</v>
      </c>
      <c r="C17" s="2">
        <v>30</v>
      </c>
      <c r="D17" s="2">
        <v>50</v>
      </c>
      <c r="E17" s="2">
        <v>55</v>
      </c>
      <c r="F17" s="2">
        <v>50</v>
      </c>
      <c r="G17" s="3">
        <v>100</v>
      </c>
    </row>
    <row r="18" spans="1:7" x14ac:dyDescent="0.3">
      <c r="A18" s="2" t="str">
        <f>"413540071"</f>
        <v>413540071</v>
      </c>
      <c r="B18" s="2">
        <v>40</v>
      </c>
      <c r="C18" s="2">
        <v>40</v>
      </c>
      <c r="D18" s="2">
        <v>60</v>
      </c>
      <c r="E18" s="2">
        <v>40</v>
      </c>
      <c r="F18" s="2">
        <v>40</v>
      </c>
      <c r="G18" s="3">
        <v>80</v>
      </c>
    </row>
    <row r="19" spans="1:7" x14ac:dyDescent="0.3">
      <c r="A19" s="2" t="str">
        <f>"413540074"</f>
        <v>413540074</v>
      </c>
      <c r="B19" s="2">
        <v>30</v>
      </c>
      <c r="C19" s="2">
        <v>40</v>
      </c>
      <c r="D19" s="2">
        <v>10</v>
      </c>
      <c r="E19" s="2">
        <v>15</v>
      </c>
      <c r="F19" s="2">
        <v>70</v>
      </c>
      <c r="G19" s="3">
        <v>65</v>
      </c>
    </row>
    <row r="20" spans="1:7" x14ac:dyDescent="0.3">
      <c r="A20" s="2" t="str">
        <f>"413540077"</f>
        <v>413540077</v>
      </c>
      <c r="B20" s="2">
        <v>40</v>
      </c>
      <c r="C20" s="2">
        <v>30</v>
      </c>
      <c r="D20" s="2">
        <v>20</v>
      </c>
      <c r="E20" s="2">
        <v>5</v>
      </c>
      <c r="F20" s="2">
        <v>40</v>
      </c>
      <c r="G20" s="3">
        <v>40</v>
      </c>
    </row>
    <row r="21" spans="1:7" x14ac:dyDescent="0.3">
      <c r="A21" s="2" t="str">
        <f>"413540080"</f>
        <v>413540080</v>
      </c>
      <c r="B21" s="2">
        <v>60</v>
      </c>
      <c r="C21" s="2">
        <v>50</v>
      </c>
      <c r="D21" s="2">
        <v>70</v>
      </c>
      <c r="E21" s="2">
        <v>25</v>
      </c>
      <c r="F21" s="2">
        <v>70</v>
      </c>
      <c r="G21" s="3">
        <v>85</v>
      </c>
    </row>
    <row r="22" spans="1:7" x14ac:dyDescent="0.3">
      <c r="A22" s="2" t="str">
        <f>"413540090"</f>
        <v>413540090</v>
      </c>
      <c r="B22" s="2">
        <v>50</v>
      </c>
      <c r="C22" s="2">
        <v>60</v>
      </c>
      <c r="D22" s="2">
        <v>40</v>
      </c>
      <c r="E22" s="2">
        <v>30</v>
      </c>
      <c r="F22" s="2">
        <v>50</v>
      </c>
      <c r="G22" s="3">
        <v>100</v>
      </c>
    </row>
    <row r="23" spans="1:7" x14ac:dyDescent="0.3">
      <c r="A23" s="2" t="str">
        <f>"413540093"</f>
        <v>413540093</v>
      </c>
      <c r="B23" s="2">
        <v>50</v>
      </c>
      <c r="C23" s="2">
        <v>30</v>
      </c>
      <c r="D23" s="2">
        <v>50</v>
      </c>
      <c r="E23" s="2">
        <v>100</v>
      </c>
      <c r="F23" s="2">
        <v>50</v>
      </c>
      <c r="G23" s="3">
        <v>95</v>
      </c>
    </row>
    <row r="24" spans="1:7" x14ac:dyDescent="0.3">
      <c r="A24" s="2" t="str">
        <f>"413540096"</f>
        <v>413540096</v>
      </c>
      <c r="B24" s="2">
        <v>40</v>
      </c>
      <c r="C24" s="2">
        <v>50</v>
      </c>
      <c r="D24" s="2">
        <v>20</v>
      </c>
      <c r="E24" s="2">
        <v>10</v>
      </c>
      <c r="F24" s="2">
        <v>50</v>
      </c>
      <c r="G24" s="3">
        <v>60</v>
      </c>
    </row>
    <row r="25" spans="1:7" x14ac:dyDescent="0.3">
      <c r="A25" s="2" t="str">
        <f>"413540099"</f>
        <v>413540099</v>
      </c>
      <c r="B25" s="2">
        <v>40</v>
      </c>
      <c r="C25" s="2">
        <v>50</v>
      </c>
      <c r="D25" s="2">
        <v>40</v>
      </c>
      <c r="E25" s="2">
        <v>20</v>
      </c>
      <c r="F25" s="2">
        <v>60</v>
      </c>
      <c r="G25" s="3">
        <v>100</v>
      </c>
    </row>
    <row r="26" spans="1:7" x14ac:dyDescent="0.3">
      <c r="A26" s="2" t="str">
        <f>"413540102"</f>
        <v>413540102</v>
      </c>
      <c r="B26" s="2">
        <v>30</v>
      </c>
      <c r="C26" s="2">
        <v>40</v>
      </c>
      <c r="D26" s="2">
        <v>50</v>
      </c>
      <c r="E26" s="2">
        <v>70</v>
      </c>
      <c r="F26" s="2">
        <v>50</v>
      </c>
      <c r="G26" s="3">
        <v>80</v>
      </c>
    </row>
    <row r="27" spans="1:7" x14ac:dyDescent="0.3">
      <c r="A27" s="2" t="str">
        <f>"413540105"</f>
        <v>413540105</v>
      </c>
      <c r="B27" s="2">
        <v>30</v>
      </c>
      <c r="C27" s="2">
        <v>40</v>
      </c>
      <c r="D27" s="2">
        <v>30</v>
      </c>
      <c r="E27" s="2">
        <v>40</v>
      </c>
      <c r="F27" s="2">
        <v>40</v>
      </c>
      <c r="G27" s="3">
        <v>90</v>
      </c>
    </row>
    <row r="28" spans="1:7" x14ac:dyDescent="0.3">
      <c r="A28" s="2" t="str">
        <f>"413540111"</f>
        <v>413540111</v>
      </c>
      <c r="B28" s="2">
        <v>50</v>
      </c>
      <c r="C28" s="2">
        <v>50</v>
      </c>
      <c r="D28" s="2">
        <v>60</v>
      </c>
      <c r="E28" s="2">
        <v>40</v>
      </c>
      <c r="F28" s="2">
        <v>70</v>
      </c>
      <c r="G28" s="3">
        <v>95</v>
      </c>
    </row>
    <row r="29" spans="1:7" x14ac:dyDescent="0.3">
      <c r="A29" s="2" t="str">
        <f>"413540123"</f>
        <v>413540123</v>
      </c>
      <c r="B29" s="2">
        <v>40</v>
      </c>
      <c r="C29" s="2">
        <v>30</v>
      </c>
      <c r="D29" s="2">
        <v>80</v>
      </c>
      <c r="E29" s="2">
        <v>35</v>
      </c>
      <c r="F29" s="2">
        <v>70</v>
      </c>
      <c r="G29" s="3">
        <v>90</v>
      </c>
    </row>
    <row r="30" spans="1:7" x14ac:dyDescent="0.3">
      <c r="A30" s="2" t="str">
        <f>"413540126"</f>
        <v>413540126</v>
      </c>
      <c r="B30" s="2">
        <v>50</v>
      </c>
      <c r="C30" s="2">
        <v>30</v>
      </c>
      <c r="D30" s="2">
        <v>10</v>
      </c>
      <c r="E30" s="2">
        <v>10</v>
      </c>
      <c r="F30" s="2">
        <v>50</v>
      </c>
      <c r="G30" s="3">
        <v>70</v>
      </c>
    </row>
    <row r="31" spans="1:7" x14ac:dyDescent="0.3">
      <c r="A31" s="2" t="str">
        <f>"413540129"</f>
        <v>413540129</v>
      </c>
      <c r="B31" s="2">
        <v>30</v>
      </c>
      <c r="C31" s="2">
        <v>70</v>
      </c>
      <c r="D31" s="2">
        <v>30</v>
      </c>
      <c r="E31" s="2">
        <v>0</v>
      </c>
      <c r="F31" s="2">
        <v>50</v>
      </c>
      <c r="G31" s="3">
        <v>90</v>
      </c>
    </row>
    <row r="32" spans="1:7" x14ac:dyDescent="0.3">
      <c r="A32" s="2" t="str">
        <f>"413540132"</f>
        <v>413540132</v>
      </c>
      <c r="B32" s="2">
        <v>60</v>
      </c>
      <c r="C32" s="2">
        <v>30</v>
      </c>
      <c r="D32" s="2">
        <v>70</v>
      </c>
      <c r="E32" s="2">
        <v>60</v>
      </c>
      <c r="F32" s="2">
        <v>40</v>
      </c>
      <c r="G32" s="3">
        <v>100</v>
      </c>
    </row>
    <row r="33" spans="1:7" x14ac:dyDescent="0.3">
      <c r="A33" s="2" t="str">
        <f>"413540135"</f>
        <v>413540135</v>
      </c>
      <c r="B33" s="2">
        <v>50</v>
      </c>
      <c r="C33" s="2">
        <v>40</v>
      </c>
      <c r="D33" s="2">
        <v>80</v>
      </c>
      <c r="E33" s="2">
        <v>80</v>
      </c>
      <c r="F33" s="2">
        <v>70</v>
      </c>
      <c r="G33" s="3">
        <v>90</v>
      </c>
    </row>
    <row r="34" spans="1:7" x14ac:dyDescent="0.3">
      <c r="A34" s="2" t="str">
        <f>"413540138"</f>
        <v>413540138</v>
      </c>
      <c r="B34" s="2">
        <v>60</v>
      </c>
      <c r="C34" s="2">
        <v>30</v>
      </c>
      <c r="D34" s="2">
        <v>40</v>
      </c>
      <c r="E34" s="2">
        <v>50</v>
      </c>
      <c r="F34" s="2">
        <v>70</v>
      </c>
      <c r="G34" s="3">
        <v>100</v>
      </c>
    </row>
    <row r="35" spans="1:7" x14ac:dyDescent="0.3">
      <c r="A35" s="2" t="str">
        <f>"413540141"</f>
        <v>413540141</v>
      </c>
      <c r="B35" s="2">
        <v>60</v>
      </c>
      <c r="C35" s="2">
        <v>50</v>
      </c>
      <c r="D35" s="2">
        <v>30</v>
      </c>
      <c r="E35" s="2">
        <v>75</v>
      </c>
      <c r="F35" s="2">
        <v>70</v>
      </c>
      <c r="G35" s="3">
        <v>95</v>
      </c>
    </row>
    <row r="36" spans="1:7" x14ac:dyDescent="0.3">
      <c r="A36" s="2" t="str">
        <f>"413540144"</f>
        <v>413540144</v>
      </c>
      <c r="B36" s="2">
        <v>70</v>
      </c>
      <c r="C36" s="2">
        <v>50</v>
      </c>
      <c r="D36" s="2">
        <v>60</v>
      </c>
      <c r="E36" s="2">
        <v>95</v>
      </c>
      <c r="F36" s="2">
        <v>60</v>
      </c>
      <c r="G36" s="3">
        <v>90</v>
      </c>
    </row>
    <row r="37" spans="1:7" x14ac:dyDescent="0.3">
      <c r="A37" s="2" t="str">
        <f>"413570103"</f>
        <v>413570103</v>
      </c>
      <c r="B37" s="2">
        <v>20</v>
      </c>
      <c r="C37" s="2">
        <v>60</v>
      </c>
      <c r="D37" s="2">
        <v>20</v>
      </c>
      <c r="E37" s="2">
        <v>0</v>
      </c>
      <c r="F37" s="2">
        <v>40</v>
      </c>
      <c r="G37" s="3">
        <v>20</v>
      </c>
    </row>
    <row r="38" spans="1:7" x14ac:dyDescent="0.3">
      <c r="A38" s="2" t="str">
        <f>"413500032"</f>
        <v>413500032</v>
      </c>
      <c r="B38" s="2">
        <v>60</v>
      </c>
      <c r="C38" s="2">
        <v>30</v>
      </c>
      <c r="D38" s="2">
        <v>10</v>
      </c>
      <c r="E38" s="2">
        <v>0</v>
      </c>
      <c r="F38" s="2">
        <v>50</v>
      </c>
      <c r="G38" s="3">
        <v>20</v>
      </c>
    </row>
    <row r="39" spans="1:7" x14ac:dyDescent="0.3">
      <c r="A39" s="2" t="str">
        <f>"412570082"</f>
        <v>412570082</v>
      </c>
      <c r="B39" s="2">
        <v>50</v>
      </c>
      <c r="C39" s="2">
        <v>30</v>
      </c>
      <c r="D39" s="2">
        <v>50</v>
      </c>
      <c r="E39" s="2">
        <v>0</v>
      </c>
      <c r="F39" s="2">
        <v>80</v>
      </c>
      <c r="G39" s="3">
        <v>90</v>
      </c>
    </row>
    <row r="40" spans="1:7" x14ac:dyDescent="0.3">
      <c r="A40" s="2" t="str">
        <f>"412500026"</f>
        <v>412500026</v>
      </c>
      <c r="B40" s="2">
        <v>30</v>
      </c>
      <c r="C40" s="2">
        <v>30</v>
      </c>
      <c r="D40" s="2">
        <v>60</v>
      </c>
      <c r="E40" s="2">
        <v>0</v>
      </c>
      <c r="F40" s="2">
        <v>50</v>
      </c>
      <c r="G40" s="3">
        <v>40</v>
      </c>
    </row>
    <row r="41" spans="1:7" x14ac:dyDescent="0.3">
      <c r="A41" s="2" t="str">
        <f>"413050026"</f>
        <v>413050026</v>
      </c>
      <c r="B41" s="2">
        <v>40</v>
      </c>
      <c r="C41" s="2">
        <v>50</v>
      </c>
      <c r="D41" s="2">
        <v>10</v>
      </c>
      <c r="E41" s="2">
        <v>20</v>
      </c>
      <c r="F41" s="2">
        <v>50</v>
      </c>
      <c r="G41" s="3">
        <v>80</v>
      </c>
    </row>
    <row r="42" spans="1:7" x14ac:dyDescent="0.3">
      <c r="A42" s="2" t="str">
        <f>"413050049"</f>
        <v>413050049</v>
      </c>
      <c r="B42" s="2">
        <v>50</v>
      </c>
      <c r="C42" s="2">
        <v>90</v>
      </c>
      <c r="D42" s="2">
        <v>50</v>
      </c>
      <c r="E42" s="2">
        <v>15</v>
      </c>
      <c r="F42" s="2">
        <v>40</v>
      </c>
      <c r="G42" s="3">
        <v>70</v>
      </c>
    </row>
    <row r="43" spans="1:7" x14ac:dyDescent="0.3">
      <c r="A43" s="2" t="str">
        <f>"412540151"</f>
        <v>412540151</v>
      </c>
      <c r="B43" s="2">
        <v>70</v>
      </c>
      <c r="C43" s="2">
        <v>30</v>
      </c>
      <c r="D43" s="2">
        <v>0</v>
      </c>
      <c r="E43" s="2">
        <v>0</v>
      </c>
      <c r="F43" s="2">
        <v>0</v>
      </c>
      <c r="G43" s="3">
        <v>0</v>
      </c>
    </row>
    <row r="44" spans="1:7" x14ac:dyDescent="0.3">
      <c r="A44" s="2" t="str">
        <f>"412540009"</f>
        <v>412540009</v>
      </c>
      <c r="B44" s="2">
        <v>40</v>
      </c>
      <c r="C44" s="2">
        <v>50</v>
      </c>
      <c r="D44" s="2">
        <v>50</v>
      </c>
      <c r="E44" s="2">
        <v>10</v>
      </c>
      <c r="F44" s="2">
        <v>40</v>
      </c>
      <c r="G44" s="3">
        <v>70</v>
      </c>
    </row>
    <row r="45" spans="1:7" x14ac:dyDescent="0.3">
      <c r="A45" s="2" t="str">
        <f>"412540015"</f>
        <v>412540015</v>
      </c>
      <c r="B45" s="2">
        <v>40</v>
      </c>
      <c r="C45" s="2">
        <v>50</v>
      </c>
      <c r="D45" s="2">
        <v>0</v>
      </c>
      <c r="E45" s="2">
        <v>0</v>
      </c>
      <c r="F45" s="2">
        <v>0</v>
      </c>
      <c r="G45" s="3">
        <v>0</v>
      </c>
    </row>
    <row r="46" spans="1:7" x14ac:dyDescent="0.3">
      <c r="A46" s="2" t="str">
        <f>"409540192"</f>
        <v>409540192</v>
      </c>
      <c r="B46" s="2">
        <v>70</v>
      </c>
      <c r="C46" s="2">
        <v>60</v>
      </c>
      <c r="D46" s="2">
        <v>70</v>
      </c>
      <c r="E46" s="2">
        <v>25</v>
      </c>
      <c r="F46" s="2">
        <v>60</v>
      </c>
      <c r="G46" s="3">
        <v>80</v>
      </c>
    </row>
    <row r="47" spans="1:7" x14ac:dyDescent="0.3">
      <c r="A47" s="2" t="str">
        <f>"409540158"</f>
        <v>409540158</v>
      </c>
      <c r="B47" s="2">
        <v>60</v>
      </c>
      <c r="C47" s="2">
        <v>40</v>
      </c>
      <c r="D47" s="2">
        <v>20</v>
      </c>
      <c r="E47" s="2">
        <v>25</v>
      </c>
      <c r="F47" s="2">
        <v>40</v>
      </c>
      <c r="G47" s="3">
        <v>75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施承典</dc:creator>
  <cp:lastModifiedBy>施承典</cp:lastModifiedBy>
  <dcterms:created xsi:type="dcterms:W3CDTF">2025-03-05T06:18:04Z</dcterms:created>
  <dcterms:modified xsi:type="dcterms:W3CDTF">2025-04-08T03:07:43Z</dcterms:modified>
</cp:coreProperties>
</file>